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lander\Desktop\"/>
    </mc:Choice>
  </mc:AlternateContent>
  <xr:revisionPtr revIDLastSave="0" documentId="8_{EDA07266-4512-408A-9AC8-2ECFDAB7C122}" xr6:coauthVersionLast="47" xr6:coauthVersionMax="47" xr10:uidLastSave="{00000000-0000-0000-0000-000000000000}"/>
  <bookViews>
    <workbookView xWindow="-120" yWindow="-120" windowWidth="29040" windowHeight="15840" xr2:uid="{AB674ADD-57CF-44DB-8D0B-1632A4B4EC5C}"/>
  </bookViews>
  <sheets>
    <sheet name="YHJ" sheetId="5" r:id="rId1"/>
    <sheet name="ÄHV" sheetId="7" r:id="rId2"/>
    <sheet name="DV" sheetId="2" r:id="rId3"/>
    <sheet name="HV" sheetId="1" r:id="rId4"/>
    <sheet name="DS" sheetId="10" r:id="rId5"/>
    <sheet name="HS" sheetId="9" r:id="rId6"/>
    <sheet name="ÄHJ" sheetId="3" r:id="rId7"/>
    <sheet name="Totalt" sheetId="1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" i="11" l="1"/>
  <c r="G2" i="11"/>
  <c r="E2" i="11"/>
  <c r="C2" i="11"/>
  <c r="D2" i="11"/>
  <c r="B2" i="11"/>
  <c r="A2" i="11"/>
  <c r="F5" i="3"/>
  <c r="F14" i="9"/>
  <c r="F7" i="10"/>
  <c r="F14" i="1"/>
  <c r="F8" i="2"/>
  <c r="F8" i="7"/>
  <c r="F10" i="5"/>
  <c r="F18" i="5" l="1"/>
  <c r="F18" i="3"/>
  <c r="F2" i="11"/>
</calcChain>
</file>

<file path=xl/sharedStrings.xml><?xml version="1.0" encoding="utf-8"?>
<sst xmlns="http://schemas.openxmlformats.org/spreadsheetml/2006/main" count="171" uniqueCount="89">
  <si>
    <t>Namn</t>
  </si>
  <si>
    <t>Distrikt</t>
  </si>
  <si>
    <t>Vikt</t>
  </si>
  <si>
    <t>Placering</t>
  </si>
  <si>
    <t>Stockholm</t>
  </si>
  <si>
    <t>Jörgen Karlberg</t>
  </si>
  <si>
    <t>Kent Löfgren</t>
  </si>
  <si>
    <t>Silverfiskarna</t>
  </si>
  <si>
    <t>Västmanland</t>
  </si>
  <si>
    <t>Ove Andersson</t>
  </si>
  <si>
    <t>Elsie Löfgren</t>
  </si>
  <si>
    <t>Mälardalens Tävlingsfiskare</t>
  </si>
  <si>
    <t>Tant Gunilla Öberg</t>
  </si>
  <si>
    <t>Gunilla Bengtsson</t>
  </si>
  <si>
    <t>Lag</t>
  </si>
  <si>
    <t>Tommy Keijser</t>
  </si>
  <si>
    <t>Fredrik Ahlstrand</t>
  </si>
  <si>
    <t>Skaraborg</t>
  </si>
  <si>
    <t>FK Spinnaren</t>
  </si>
  <si>
    <t>Andreas Olsson</t>
  </si>
  <si>
    <t>Emma Björnberg</t>
  </si>
  <si>
    <t>Ove Bodin</t>
  </si>
  <si>
    <t>Gnesta SFK</t>
  </si>
  <si>
    <t>Södermanland</t>
  </si>
  <si>
    <t>Jan G Andersson</t>
  </si>
  <si>
    <t>Kurt Elveberg</t>
  </si>
  <si>
    <t>Mats Larsson</t>
  </si>
  <si>
    <t>Robert Grane</t>
  </si>
  <si>
    <t>Robert Lövstrand</t>
  </si>
  <si>
    <t>Jarmo Helin</t>
  </si>
  <si>
    <t>Jörgen Svensson</t>
  </si>
  <si>
    <t>ÄHV</t>
  </si>
  <si>
    <t>HV</t>
  </si>
  <si>
    <t>HS</t>
  </si>
  <si>
    <t>DV</t>
  </si>
  <si>
    <t>DS</t>
  </si>
  <si>
    <t>ÄHJ</t>
  </si>
  <si>
    <t>YHJ</t>
  </si>
  <si>
    <t>Totalt</t>
  </si>
  <si>
    <t>Calle Andersson</t>
  </si>
  <si>
    <t>Pelle Björkander</t>
  </si>
  <si>
    <t>Gunnar Blomberg</t>
  </si>
  <si>
    <t>Stäkets SF</t>
  </si>
  <si>
    <t>Kicki Torstensson</t>
  </si>
  <si>
    <t>Rosie Blomberg</t>
  </si>
  <si>
    <t>Carina Widerberg</t>
  </si>
  <si>
    <t>Leif Andersson</t>
  </si>
  <si>
    <t>Jarmo Pietilä</t>
  </si>
  <si>
    <t>Sören Pålsson</t>
  </si>
  <si>
    <t>Kari Nevalainen</t>
  </si>
  <si>
    <t>Arto Kosunen</t>
  </si>
  <si>
    <t>Jorma Tillikainen</t>
  </si>
  <si>
    <t>Södertälje SFK</t>
  </si>
  <si>
    <t>Åke Leander</t>
  </si>
  <si>
    <t>Mikko Paso</t>
  </si>
  <si>
    <t>Arne Hellman</t>
  </si>
  <si>
    <t>Jakobsbergs SFK</t>
  </si>
  <si>
    <t>Félix Thunman</t>
  </si>
  <si>
    <t>Susanna Karlsson</t>
  </si>
  <si>
    <t>Sundsjöfiskarna</t>
  </si>
  <si>
    <t>Jämtland</t>
  </si>
  <si>
    <t>Josefin Hammargård</t>
  </si>
  <si>
    <t>Johanna Hammargård</t>
  </si>
  <si>
    <t>Leo Lange</t>
  </si>
  <si>
    <t>Teodor Bang</t>
  </si>
  <si>
    <t>Britt Bloom</t>
  </si>
  <si>
    <t>Jönköping</t>
  </si>
  <si>
    <t>Katherine Olsson</t>
  </si>
  <si>
    <t>Forserums SFK</t>
  </si>
  <si>
    <t>Gustaf Orre Johansson</t>
  </si>
  <si>
    <t>Enskede SFK</t>
  </si>
  <si>
    <t>Aaron Rajala</t>
  </si>
  <si>
    <t>Jonathan Ersson</t>
  </si>
  <si>
    <t>Jonny Eberholm</t>
  </si>
  <si>
    <t>Monica Svensson</t>
  </si>
  <si>
    <t>Ätradalens SFK</t>
  </si>
  <si>
    <t>Elvis Aulin</t>
  </si>
  <si>
    <t>Emilio Vera Mattila</t>
  </si>
  <si>
    <t>Anne-Marie Gileborg</t>
  </si>
  <si>
    <t>Enskede SFK 1</t>
  </si>
  <si>
    <t>Sander</t>
  </si>
  <si>
    <t>Leon Eriksson</t>
  </si>
  <si>
    <t>Fred Wilund</t>
  </si>
  <si>
    <t>Enskede SFK 2</t>
  </si>
  <si>
    <t>Enskede SFK 3</t>
  </si>
  <si>
    <t>Guld</t>
  </si>
  <si>
    <t>Silver</t>
  </si>
  <si>
    <t>Brons</t>
  </si>
  <si>
    <t>Vikt 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</si>
</sst>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0" borderId="0" xfId="1"/>
    <xf numFmtId="0" fontId="2" fillId="0" borderId="0" xfId="0" applyFont="1"/>
    <xf numFmtId="0" fontId="4" fillId="0" borderId="0" xfId="0" applyFont="1"/>
    <xf numFmtId="0" fontId="3" fillId="0" borderId="0" xfId="0" applyFont="1"/>
    <xf numFmtId="0" fontId="3" fillId="2" borderId="0" xfId="0" applyFont="1" applyFill="1"/>
    <xf numFmtId="0" fontId="5" fillId="0" borderId="0" xfId="0" applyFont="1"/>
  </cellXfs>
  <cellStyles count="2">
    <cellStyle name="Normal" xfId="0" builtinId="0"/>
    <cellStyle name="Normal 2" xfId="1" xr:uid="{5E008590-6E98-4E6F-92CE-D588B788E8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C9EB9-F725-46E4-BFB0-77925046B992}">
  <dimension ref="A1:F20"/>
  <sheetViews>
    <sheetView tabSelected="1" workbookViewId="0">
      <selection activeCell="F10" sqref="F10"/>
    </sheetView>
  </sheetViews>
  <sheetFormatPr defaultRowHeight="15" x14ac:dyDescent="0.25"/>
  <cols>
    <col min="2" max="2" width="16.7109375" bestFit="1" customWidth="1"/>
    <col min="3" max="3" width="12.28515625" bestFit="1" customWidth="1"/>
    <col min="4" max="4" width="9.5703125" bestFit="1" customWidth="1"/>
    <col min="5" max="5" width="5.28515625" bestFit="1" customWidth="1"/>
  </cols>
  <sheetData>
    <row r="1" spans="1:6" s="2" customFormat="1" ht="18.75" x14ac:dyDescent="0.3">
      <c r="A1" s="2" t="s">
        <v>3</v>
      </c>
      <c r="B1" s="2" t="s">
        <v>0</v>
      </c>
      <c r="C1" s="2" t="s">
        <v>14</v>
      </c>
      <c r="D1" s="2" t="s">
        <v>1</v>
      </c>
      <c r="E1" s="2" t="s">
        <v>2</v>
      </c>
    </row>
    <row r="2" spans="1:6" x14ac:dyDescent="0.25">
      <c r="A2" t="s">
        <v>85</v>
      </c>
      <c r="B2" t="s">
        <v>76</v>
      </c>
      <c r="C2" t="s">
        <v>84</v>
      </c>
      <c r="D2" t="s">
        <v>4</v>
      </c>
      <c r="E2">
        <v>112</v>
      </c>
    </row>
    <row r="3" spans="1:6" x14ac:dyDescent="0.25">
      <c r="A3" t="s">
        <v>85</v>
      </c>
      <c r="B3" t="s">
        <v>77</v>
      </c>
    </row>
    <row r="4" spans="1:6" x14ac:dyDescent="0.25">
      <c r="A4" t="s">
        <v>86</v>
      </c>
      <c r="B4" t="s">
        <v>57</v>
      </c>
      <c r="C4" t="s">
        <v>79</v>
      </c>
      <c r="D4" t="s">
        <v>4</v>
      </c>
      <c r="E4">
        <v>0</v>
      </c>
    </row>
    <row r="5" spans="1:6" x14ac:dyDescent="0.25">
      <c r="A5" t="s">
        <v>86</v>
      </c>
      <c r="B5" t="s">
        <v>63</v>
      </c>
    </row>
    <row r="6" spans="1:6" x14ac:dyDescent="0.25">
      <c r="A6" t="s">
        <v>86</v>
      </c>
      <c r="B6" t="s">
        <v>64</v>
      </c>
    </row>
    <row r="7" spans="1:6" x14ac:dyDescent="0.25">
      <c r="A7" t="s">
        <v>86</v>
      </c>
      <c r="B7" t="s">
        <v>81</v>
      </c>
    </row>
    <row r="8" spans="1:6" x14ac:dyDescent="0.25">
      <c r="A8" t="s">
        <v>86</v>
      </c>
      <c r="B8" t="s">
        <v>82</v>
      </c>
    </row>
    <row r="9" spans="1:6" x14ac:dyDescent="0.25">
      <c r="A9" t="s">
        <v>86</v>
      </c>
      <c r="B9" t="s">
        <v>80</v>
      </c>
      <c r="C9" t="s">
        <v>83</v>
      </c>
      <c r="D9" t="s">
        <v>4</v>
      </c>
      <c r="E9">
        <v>0</v>
      </c>
    </row>
    <row r="10" spans="1:6" x14ac:dyDescent="0.25">
      <c r="F10" s="6">
        <f>SUM(E2:E9)</f>
        <v>112</v>
      </c>
    </row>
    <row r="17" spans="6:6" ht="9" customHeight="1" x14ac:dyDescent="0.25"/>
    <row r="18" spans="6:6" hidden="1" x14ac:dyDescent="0.25">
      <c r="F18" s="6">
        <f>COUNT(A2:A99)</f>
        <v>0</v>
      </c>
    </row>
    <row r="19" spans="6:6" hidden="1" x14ac:dyDescent="0.25"/>
    <row r="20" spans="6:6" hidden="1" x14ac:dyDescent="0.25"/>
  </sheetData>
  <sortState xmlns:xlrd2="http://schemas.microsoft.com/office/spreadsheetml/2017/richdata2" ref="A2:E9">
    <sortCondition ref="A2:A9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C85B9-54F5-4DE1-84C0-2695B20DE14A}">
  <dimension ref="A1:F8"/>
  <sheetViews>
    <sheetView workbookViewId="0">
      <selection activeCell="F8" sqref="F8"/>
    </sheetView>
  </sheetViews>
  <sheetFormatPr defaultRowHeight="15" x14ac:dyDescent="0.25"/>
  <cols>
    <col min="1" max="1" width="10.7109375" bestFit="1" customWidth="1"/>
    <col min="2" max="2" width="14.28515625" bestFit="1" customWidth="1"/>
    <col min="3" max="3" width="14.140625" bestFit="1" customWidth="1"/>
    <col min="4" max="4" width="12.7109375" bestFit="1" customWidth="1"/>
  </cols>
  <sheetData>
    <row r="1" spans="1:6" s="2" customFormat="1" ht="18.75" x14ac:dyDescent="0.3">
      <c r="A1" s="2" t="s">
        <v>3</v>
      </c>
      <c r="B1" s="2" t="s">
        <v>0</v>
      </c>
      <c r="C1" s="2" t="s">
        <v>14</v>
      </c>
      <c r="D1" s="2" t="s">
        <v>1</v>
      </c>
      <c r="E1" s="2" t="s">
        <v>2</v>
      </c>
    </row>
    <row r="2" spans="1:6" x14ac:dyDescent="0.25">
      <c r="A2" t="s">
        <v>85</v>
      </c>
      <c r="B2" t="s">
        <v>21</v>
      </c>
      <c r="C2" t="s">
        <v>22</v>
      </c>
      <c r="D2" t="s">
        <v>23</v>
      </c>
      <c r="E2">
        <v>600</v>
      </c>
    </row>
    <row r="3" spans="1:6" x14ac:dyDescent="0.25">
      <c r="A3" t="s">
        <v>85</v>
      </c>
      <c r="B3" t="s">
        <v>24</v>
      </c>
    </row>
    <row r="4" spans="1:6" x14ac:dyDescent="0.25">
      <c r="A4" t="s">
        <v>85</v>
      </c>
      <c r="B4" t="s">
        <v>25</v>
      </c>
    </row>
    <row r="5" spans="1:6" x14ac:dyDescent="0.25">
      <c r="A5" t="s">
        <v>86</v>
      </c>
      <c r="B5" t="s">
        <v>53</v>
      </c>
      <c r="C5" t="s">
        <v>56</v>
      </c>
      <c r="D5" t="s">
        <v>4</v>
      </c>
      <c r="E5">
        <v>144</v>
      </c>
    </row>
    <row r="6" spans="1:6" x14ac:dyDescent="0.25">
      <c r="A6" t="s">
        <v>86</v>
      </c>
      <c r="B6" t="s">
        <v>54</v>
      </c>
    </row>
    <row r="7" spans="1:6" x14ac:dyDescent="0.25">
      <c r="A7" t="s">
        <v>86</v>
      </c>
      <c r="B7" t="s">
        <v>55</v>
      </c>
    </row>
    <row r="8" spans="1:6" x14ac:dyDescent="0.25">
      <c r="F8" s="6">
        <f>SUM(E2:E5)</f>
        <v>744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A0F51-11D9-470F-951E-92259EF35E21}">
  <dimension ref="A1:F8"/>
  <sheetViews>
    <sheetView workbookViewId="0">
      <selection activeCell="F8" sqref="F8"/>
    </sheetView>
  </sheetViews>
  <sheetFormatPr defaultRowHeight="15" x14ac:dyDescent="0.25"/>
  <cols>
    <col min="1" max="1" width="10.7109375" bestFit="1" customWidth="1"/>
    <col min="2" max="2" width="18" bestFit="1" customWidth="1"/>
    <col min="3" max="3" width="14.28515625" bestFit="1" customWidth="1"/>
    <col min="4" max="4" width="11.5703125" bestFit="1" customWidth="1"/>
  </cols>
  <sheetData>
    <row r="1" spans="1:6" s="2" customFormat="1" ht="18.75" x14ac:dyDescent="0.3">
      <c r="A1" s="2" t="s">
        <v>3</v>
      </c>
      <c r="B1" s="2" t="s">
        <v>0</v>
      </c>
      <c r="C1" s="2" t="s">
        <v>14</v>
      </c>
      <c r="D1" s="2" t="s">
        <v>1</v>
      </c>
      <c r="E1" s="2" t="s">
        <v>2</v>
      </c>
    </row>
    <row r="2" spans="1:6" x14ac:dyDescent="0.25">
      <c r="A2" t="s">
        <v>85</v>
      </c>
      <c r="B2" t="s">
        <v>10</v>
      </c>
      <c r="C2" t="s">
        <v>11</v>
      </c>
      <c r="D2" t="s">
        <v>8</v>
      </c>
      <c r="E2">
        <v>386</v>
      </c>
    </row>
    <row r="3" spans="1:6" x14ac:dyDescent="0.25">
      <c r="A3" t="s">
        <v>85</v>
      </c>
      <c r="B3" t="s">
        <v>12</v>
      </c>
    </row>
    <row r="4" spans="1:6" x14ac:dyDescent="0.25">
      <c r="A4" t="s">
        <v>85</v>
      </c>
      <c r="B4" t="s">
        <v>13</v>
      </c>
    </row>
    <row r="5" spans="1:6" x14ac:dyDescent="0.25">
      <c r="A5">
        <v>2</v>
      </c>
      <c r="B5" t="s">
        <v>43</v>
      </c>
      <c r="C5" t="s">
        <v>42</v>
      </c>
      <c r="D5" t="s">
        <v>4</v>
      </c>
      <c r="E5">
        <v>0</v>
      </c>
    </row>
    <row r="6" spans="1:6" x14ac:dyDescent="0.25">
      <c r="A6">
        <v>2</v>
      </c>
      <c r="B6" t="s">
        <v>44</v>
      </c>
    </row>
    <row r="7" spans="1:6" x14ac:dyDescent="0.25">
      <c r="A7">
        <v>2</v>
      </c>
      <c r="B7" t="s">
        <v>45</v>
      </c>
    </row>
    <row r="8" spans="1:6" x14ac:dyDescent="0.25">
      <c r="F8" s="6">
        <f>SUM(E2:E5)</f>
        <v>386</v>
      </c>
    </row>
  </sheetData>
  <sortState xmlns:xlrd2="http://schemas.microsoft.com/office/spreadsheetml/2017/richdata2" ref="A2:E7">
    <sortCondition ref="A2:A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93B54-509F-40AB-8B40-EAA3CAF815D3}">
  <dimension ref="A1:F14"/>
  <sheetViews>
    <sheetView workbookViewId="0">
      <pane ySplit="1" topLeftCell="A2" activePane="bottomLeft" state="frozen"/>
      <selection pane="bottomLeft" activeCell="F14" sqref="F14"/>
    </sheetView>
  </sheetViews>
  <sheetFormatPr defaultRowHeight="15" x14ac:dyDescent="0.25"/>
  <cols>
    <col min="2" max="2" width="18" bestFit="1" customWidth="1"/>
    <col min="3" max="3" width="14.28515625" bestFit="1" customWidth="1"/>
    <col min="4" max="4" width="12.7109375" bestFit="1" customWidth="1"/>
  </cols>
  <sheetData>
    <row r="1" spans="1:6" s="2" customFormat="1" ht="18.75" x14ac:dyDescent="0.3">
      <c r="A1" s="2" t="s">
        <v>3</v>
      </c>
      <c r="B1" s="2" t="s">
        <v>0</v>
      </c>
      <c r="C1" s="2" t="s">
        <v>14</v>
      </c>
      <c r="D1" s="2" t="s">
        <v>1</v>
      </c>
      <c r="E1" s="2" t="s">
        <v>2</v>
      </c>
    </row>
    <row r="2" spans="1:6" x14ac:dyDescent="0.25">
      <c r="A2" t="s">
        <v>85</v>
      </c>
      <c r="B2" t="s">
        <v>73</v>
      </c>
      <c r="C2" t="s">
        <v>22</v>
      </c>
      <c r="D2" t="s">
        <v>23</v>
      </c>
      <c r="E2">
        <v>1128</v>
      </c>
    </row>
    <row r="3" spans="1:6" x14ac:dyDescent="0.25">
      <c r="A3" t="s">
        <v>85</v>
      </c>
      <c r="B3" t="s">
        <v>29</v>
      </c>
    </row>
    <row r="4" spans="1:6" x14ac:dyDescent="0.25">
      <c r="A4" t="s">
        <v>85</v>
      </c>
      <c r="B4" t="s">
        <v>30</v>
      </c>
    </row>
    <row r="5" spans="1:6" x14ac:dyDescent="0.25">
      <c r="A5" t="s">
        <v>86</v>
      </c>
      <c r="B5" t="s">
        <v>49</v>
      </c>
      <c r="C5" t="s">
        <v>52</v>
      </c>
      <c r="D5" t="s">
        <v>4</v>
      </c>
      <c r="E5">
        <v>1090</v>
      </c>
    </row>
    <row r="6" spans="1:6" x14ac:dyDescent="0.25">
      <c r="A6" t="s">
        <v>86</v>
      </c>
      <c r="B6" t="s">
        <v>50</v>
      </c>
    </row>
    <row r="7" spans="1:6" x14ac:dyDescent="0.25">
      <c r="A7" t="s">
        <v>86</v>
      </c>
      <c r="B7" t="s">
        <v>51</v>
      </c>
    </row>
    <row r="8" spans="1:6" x14ac:dyDescent="0.25">
      <c r="A8" t="s">
        <v>87</v>
      </c>
      <c r="B8" t="s">
        <v>5</v>
      </c>
      <c r="C8" s="1" t="s">
        <v>75</v>
      </c>
      <c r="E8">
        <v>186</v>
      </c>
    </row>
    <row r="9" spans="1:6" x14ac:dyDescent="0.25">
      <c r="A9" t="s">
        <v>87</v>
      </c>
      <c r="B9" t="s">
        <v>74</v>
      </c>
    </row>
    <row r="10" spans="1:6" x14ac:dyDescent="0.25">
      <c r="A10" t="s">
        <v>87</v>
      </c>
      <c r="B10" t="s">
        <v>78</v>
      </c>
    </row>
    <row r="11" spans="1:6" x14ac:dyDescent="0.25">
      <c r="A11">
        <v>4</v>
      </c>
      <c r="B11" t="s">
        <v>46</v>
      </c>
      <c r="C11" t="s">
        <v>42</v>
      </c>
      <c r="D11" t="s">
        <v>4</v>
      </c>
      <c r="E11">
        <v>168</v>
      </c>
    </row>
    <row r="12" spans="1:6" x14ac:dyDescent="0.25">
      <c r="A12">
        <v>4</v>
      </c>
      <c r="B12" t="s">
        <v>47</v>
      </c>
    </row>
    <row r="13" spans="1:6" x14ac:dyDescent="0.25">
      <c r="A13">
        <v>4</v>
      </c>
      <c r="B13" t="s">
        <v>48</v>
      </c>
    </row>
    <row r="14" spans="1:6" x14ac:dyDescent="0.25">
      <c r="F14" s="6">
        <f>SUM(E2:E11)</f>
        <v>2572</v>
      </c>
    </row>
  </sheetData>
  <sortState xmlns:xlrd2="http://schemas.microsoft.com/office/spreadsheetml/2017/richdata2" ref="A2:E13">
    <sortCondition ref="A2:A13"/>
  </sortState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CEF1C-9B9D-4FF8-9067-7174AB9AD704}">
  <dimension ref="A1:F7"/>
  <sheetViews>
    <sheetView zoomScaleNormal="100" workbookViewId="0">
      <selection activeCell="F7" sqref="F7"/>
    </sheetView>
  </sheetViews>
  <sheetFormatPr defaultRowHeight="15" x14ac:dyDescent="0.25"/>
  <cols>
    <col min="1" max="1" width="10.7109375" bestFit="1" customWidth="1"/>
    <col min="2" max="2" width="19" bestFit="1" customWidth="1"/>
    <col min="3" max="3" width="13.7109375" bestFit="1" customWidth="1"/>
    <col min="4" max="4" width="9.5703125" bestFit="1" customWidth="1"/>
  </cols>
  <sheetData>
    <row r="1" spans="1:6" s="2" customFormat="1" ht="18.75" x14ac:dyDescent="0.3">
      <c r="A1" s="2" t="s">
        <v>3</v>
      </c>
      <c r="B1" s="2" t="s">
        <v>0</v>
      </c>
      <c r="C1" s="2" t="s">
        <v>14</v>
      </c>
      <c r="D1" s="2" t="s">
        <v>1</v>
      </c>
      <c r="E1" s="2" t="s">
        <v>2</v>
      </c>
    </row>
    <row r="2" spans="1:6" x14ac:dyDescent="0.25">
      <c r="A2" t="s">
        <v>85</v>
      </c>
      <c r="B2" t="s">
        <v>65</v>
      </c>
      <c r="C2" t="s">
        <v>68</v>
      </c>
      <c r="D2" t="s">
        <v>66</v>
      </c>
      <c r="E2">
        <v>82</v>
      </c>
    </row>
    <row r="3" spans="1:6" x14ac:dyDescent="0.25">
      <c r="A3" t="s">
        <v>85</v>
      </c>
      <c r="B3" t="s">
        <v>67</v>
      </c>
    </row>
    <row r="4" spans="1:6" x14ac:dyDescent="0.25">
      <c r="A4">
        <v>2</v>
      </c>
      <c r="B4" t="s">
        <v>58</v>
      </c>
      <c r="C4" t="s">
        <v>59</v>
      </c>
      <c r="D4" t="s">
        <v>60</v>
      </c>
      <c r="E4">
        <v>0</v>
      </c>
    </row>
    <row r="5" spans="1:6" x14ac:dyDescent="0.25">
      <c r="A5">
        <v>2</v>
      </c>
      <c r="B5" t="s">
        <v>61</v>
      </c>
    </row>
    <row r="6" spans="1:6" x14ac:dyDescent="0.25">
      <c r="A6">
        <v>2</v>
      </c>
      <c r="B6" t="s">
        <v>62</v>
      </c>
    </row>
    <row r="7" spans="1:6" x14ac:dyDescent="0.25">
      <c r="F7" s="6">
        <f>SUM(E1:E4)</f>
        <v>82</v>
      </c>
    </row>
  </sheetData>
  <sortState xmlns:xlrd2="http://schemas.microsoft.com/office/spreadsheetml/2017/richdata2" ref="A2:E6">
    <sortCondition ref="A2:A6"/>
  </sortState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92D0E-5F33-49D0-BEC6-C8277F841797}">
  <dimension ref="A1:F14"/>
  <sheetViews>
    <sheetView workbookViewId="0">
      <selection activeCell="F14" sqref="F14"/>
    </sheetView>
  </sheetViews>
  <sheetFormatPr defaultRowHeight="15" x14ac:dyDescent="0.25"/>
  <cols>
    <col min="2" max="2" width="15.140625" bestFit="1" customWidth="1"/>
    <col min="3" max="3" width="14.28515625" bestFit="1" customWidth="1"/>
    <col min="4" max="4" width="12.7109375" bestFit="1" customWidth="1"/>
  </cols>
  <sheetData>
    <row r="1" spans="1:6" s="2" customFormat="1" ht="18.75" x14ac:dyDescent="0.3">
      <c r="A1" s="2" t="s">
        <v>3</v>
      </c>
      <c r="B1" s="2" t="s">
        <v>0</v>
      </c>
      <c r="C1" s="2" t="s">
        <v>14</v>
      </c>
      <c r="D1" s="2" t="s">
        <v>1</v>
      </c>
      <c r="E1" s="2" t="s">
        <v>2</v>
      </c>
    </row>
    <row r="2" spans="1:6" x14ac:dyDescent="0.25">
      <c r="A2" t="s">
        <v>85</v>
      </c>
      <c r="B2" s="3" t="s">
        <v>26</v>
      </c>
      <c r="C2" s="1" t="s">
        <v>22</v>
      </c>
      <c r="D2" t="s">
        <v>23</v>
      </c>
      <c r="E2">
        <v>1492</v>
      </c>
    </row>
    <row r="3" spans="1:6" x14ac:dyDescent="0.25">
      <c r="A3" t="s">
        <v>85</v>
      </c>
      <c r="B3" t="s">
        <v>27</v>
      </c>
      <c r="C3" s="1"/>
    </row>
    <row r="4" spans="1:6" x14ac:dyDescent="0.25">
      <c r="A4" t="s">
        <v>85</v>
      </c>
      <c r="B4" t="s">
        <v>28</v>
      </c>
      <c r="C4" s="1"/>
    </row>
    <row r="5" spans="1:6" x14ac:dyDescent="0.25">
      <c r="A5" t="s">
        <v>86</v>
      </c>
      <c r="B5" t="s">
        <v>6</v>
      </c>
      <c r="C5" t="s">
        <v>7</v>
      </c>
      <c r="D5" t="s">
        <v>8</v>
      </c>
      <c r="E5">
        <v>772</v>
      </c>
    </row>
    <row r="6" spans="1:6" ht="18" customHeight="1" x14ac:dyDescent="0.25">
      <c r="A6" t="s">
        <v>86</v>
      </c>
      <c r="B6" t="s">
        <v>9</v>
      </c>
    </row>
    <row r="7" spans="1:6" ht="18" customHeight="1" x14ac:dyDescent="0.25">
      <c r="A7" t="s">
        <v>86</v>
      </c>
      <c r="B7" t="s">
        <v>15</v>
      </c>
    </row>
    <row r="8" spans="1:6" ht="18" customHeight="1" x14ac:dyDescent="0.25">
      <c r="A8" t="s">
        <v>87</v>
      </c>
      <c r="B8" t="s">
        <v>39</v>
      </c>
      <c r="C8" t="s">
        <v>42</v>
      </c>
      <c r="D8" t="s">
        <v>4</v>
      </c>
      <c r="E8">
        <v>456</v>
      </c>
    </row>
    <row r="9" spans="1:6" x14ac:dyDescent="0.25">
      <c r="A9" t="s">
        <v>87</v>
      </c>
      <c r="B9" t="s">
        <v>40</v>
      </c>
    </row>
    <row r="10" spans="1:6" x14ac:dyDescent="0.25">
      <c r="A10" t="s">
        <v>87</v>
      </c>
      <c r="B10" t="s">
        <v>41</v>
      </c>
    </row>
    <row r="11" spans="1:6" x14ac:dyDescent="0.25">
      <c r="A11">
        <v>4</v>
      </c>
      <c r="B11" t="s">
        <v>16</v>
      </c>
      <c r="C11" s="1" t="s">
        <v>18</v>
      </c>
      <c r="D11" t="s">
        <v>17</v>
      </c>
      <c r="E11">
        <v>0</v>
      </c>
    </row>
    <row r="12" spans="1:6" x14ac:dyDescent="0.25">
      <c r="A12">
        <v>4</v>
      </c>
      <c r="B12" t="s">
        <v>19</v>
      </c>
    </row>
    <row r="13" spans="1:6" x14ac:dyDescent="0.25">
      <c r="A13">
        <v>4</v>
      </c>
      <c r="B13" t="s">
        <v>20</v>
      </c>
    </row>
    <row r="14" spans="1:6" x14ac:dyDescent="0.25">
      <c r="F14" s="6">
        <f>SUM(E2:E11)</f>
        <v>2720</v>
      </c>
    </row>
  </sheetData>
  <sortState xmlns:xlrd2="http://schemas.microsoft.com/office/spreadsheetml/2017/richdata2" ref="A2:E13">
    <sortCondition ref="A2:A1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EFBFF-4E5C-4541-B57D-C6BD9A8B4B73}">
  <dimension ref="A1:F18"/>
  <sheetViews>
    <sheetView workbookViewId="0">
      <selection activeCell="F5" sqref="F5"/>
    </sheetView>
  </sheetViews>
  <sheetFormatPr defaultRowHeight="15" x14ac:dyDescent="0.25"/>
  <cols>
    <col min="2" max="2" width="19.5703125" bestFit="1" customWidth="1"/>
    <col min="3" max="3" width="10.85546875" bestFit="1" customWidth="1"/>
    <col min="4" max="4" width="9.5703125" bestFit="1" customWidth="1"/>
  </cols>
  <sheetData>
    <row r="1" spans="1:6" s="2" customFormat="1" ht="18.75" x14ac:dyDescent="0.3">
      <c r="A1" s="2" t="s">
        <v>3</v>
      </c>
      <c r="B1" s="2" t="s">
        <v>0</v>
      </c>
      <c r="C1" s="2" t="s">
        <v>14</v>
      </c>
      <c r="D1" s="2" t="s">
        <v>1</v>
      </c>
      <c r="E1" s="2" t="s">
        <v>2</v>
      </c>
    </row>
    <row r="2" spans="1:6" x14ac:dyDescent="0.25">
      <c r="A2" t="s">
        <v>85</v>
      </c>
      <c r="B2" t="s">
        <v>69</v>
      </c>
      <c r="C2" t="s">
        <v>70</v>
      </c>
      <c r="D2" t="s">
        <v>4</v>
      </c>
      <c r="E2">
        <v>370</v>
      </c>
    </row>
    <row r="3" spans="1:6" x14ac:dyDescent="0.25">
      <c r="A3" t="s">
        <v>85</v>
      </c>
      <c r="B3" t="s">
        <v>71</v>
      </c>
    </row>
    <row r="4" spans="1:6" x14ac:dyDescent="0.25">
      <c r="A4" t="s">
        <v>85</v>
      </c>
      <c r="B4" t="s">
        <v>72</v>
      </c>
    </row>
    <row r="5" spans="1:6" x14ac:dyDescent="0.25">
      <c r="F5" s="6">
        <f>SUM(E2:E4)</f>
        <v>370</v>
      </c>
    </row>
    <row r="18" spans="6:6" x14ac:dyDescent="0.25">
      <c r="F18" s="6">
        <f>COUNT(A2:A99)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F616A-B05F-4A40-BD00-DEE19A3E5214}">
  <dimension ref="A1:I3"/>
  <sheetViews>
    <sheetView workbookViewId="0">
      <selection activeCell="H3" sqref="H3"/>
    </sheetView>
  </sheetViews>
  <sheetFormatPr defaultRowHeight="15" x14ac:dyDescent="0.25"/>
  <cols>
    <col min="1" max="1" width="8.7109375" customWidth="1"/>
  </cols>
  <sheetData>
    <row r="1" spans="1:9" s="4" customFormat="1" x14ac:dyDescent="0.25">
      <c r="A1" s="4" t="s">
        <v>37</v>
      </c>
      <c r="B1" s="4" t="s">
        <v>31</v>
      </c>
      <c r="C1" s="4" t="s">
        <v>34</v>
      </c>
      <c r="D1" s="4" t="s">
        <v>32</v>
      </c>
      <c r="E1" s="4" t="s">
        <v>35</v>
      </c>
      <c r="F1" s="4" t="s">
        <v>33</v>
      </c>
      <c r="G1" s="4" t="s">
        <v>36</v>
      </c>
      <c r="H1" s="4" t="s">
        <v>38</v>
      </c>
    </row>
    <row r="2" spans="1:9" x14ac:dyDescent="0.25">
      <c r="A2">
        <f>YHJ!F10</f>
        <v>112</v>
      </c>
      <c r="B2">
        <f>ÄHV!F8</f>
        <v>744</v>
      </c>
      <c r="C2">
        <f>DV!F8</f>
        <v>386</v>
      </c>
      <c r="D2">
        <f>HV!F14</f>
        <v>2572</v>
      </c>
      <c r="E2">
        <f>DS!F7</f>
        <v>82</v>
      </c>
      <c r="F2">
        <f>HS!F14</f>
        <v>2720</v>
      </c>
      <c r="G2">
        <f>ÄHJ!F5</f>
        <v>370</v>
      </c>
      <c r="H2" s="5">
        <f>SUM(A2:G2)</f>
        <v>6986</v>
      </c>
      <c r="I2" s="4" t="s">
        <v>88</v>
      </c>
    </row>
    <row r="3" spans="1:9" x14ac:dyDescent="0.25">
      <c r="A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YHJ</vt:lpstr>
      <vt:lpstr>ÄHV</vt:lpstr>
      <vt:lpstr>DV</vt:lpstr>
      <vt:lpstr>HV</vt:lpstr>
      <vt:lpstr>DS</vt:lpstr>
      <vt:lpstr>HS</vt:lpstr>
      <vt:lpstr>ÄHJ</vt:lpstr>
      <vt:lpstr>Totalt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Mårten Wall</dc:creator>
  <cp:lastModifiedBy>Molander</cp:lastModifiedBy>
  <dcterms:created xsi:type="dcterms:W3CDTF">2022-06-22T12:04:33Z</dcterms:created>
  <dcterms:modified xsi:type="dcterms:W3CDTF">2022-09-19T18:42:10Z</dcterms:modified>
</cp:coreProperties>
</file>